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ANDALUCIA\CORDOBA\"/>
    </mc:Choice>
  </mc:AlternateContent>
  <xr:revisionPtr revIDLastSave="0" documentId="8_{5D1521EF-8A88-406B-A3AA-282905CDE643}" xr6:coauthVersionLast="47" xr6:coauthVersionMax="47" xr10:uidLastSave="{00000000-0000-0000-0000-000000000000}"/>
  <bookViews>
    <workbookView xWindow="1030" yWindow="1030" windowWidth="28790" windowHeight="15470" xr2:uid="{CC44D361-0517-44D9-9A58-0A519DF96D20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<sst xmlns="http://schemas.openxmlformats.org/spreadsheetml/2006/main" count="260" uniqueCount="188">
  <si>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</si>
  <si>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</si>
  <si>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</si>
  <si>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</si>
  <si>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</si>
  <si>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</si>
  <si>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</si>
  <si>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</si>
  <si>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</si>
  <si>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</si>
  <si>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</si>
  <si>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</si>
  <si>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</si>
  <si>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</si>
  <si>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PRIEGO DE CORDOBA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</si>
  <si>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</si>
  <si>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</si>
  <si>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</si>
  <si>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</si>
  <si>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</si>
  <si>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</si>
  <si>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</si>
  <si>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</si>
  <si>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</si>
  <si>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</si>
  <si>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</si>
  <si>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</si>
  <si>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</si>
  <si>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</si>
  <si>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</si>
  <si>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</si>
  <si>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</si>
  <si>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</si>
  <si>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</si>
  <si>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</si>
  <si>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</si>
  <si>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Almedinilla</t>
  </si>
  <si>
    <t>Carcabuey</t>
  </si>
  <si>
    <t>Fuente-Tójar</t>
  </si>
  <si>
    <t>Priego de Córdoba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</si>
  <si>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</si>
  <si>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</si>
  <si>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</si>
  <si>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</si>
  <si>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</si>
  <si>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</si>
  <si>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</si>
  <si>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</si>
  <si>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</si>
  <si>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</si>
  <si>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</si>
  <si>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</si>
  <si>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</si>
  <si>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</si>
  <si>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</si>
  <si>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</si>
  <si>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</si>
  <si>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</si>
  <si>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</si>
  <si>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</si>
  <si>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</si>
  <si>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</si>
  <si>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</si>
  <si>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</si>
  <si>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Reino Unido</t>
  </si>
  <si>
    <t>Rumania</t>
  </si>
  <si>
    <t>Honduras</t>
  </si>
  <si>
    <t>Colombia</t>
  </si>
  <si>
    <t>Venezuela</t>
  </si>
  <si>
    <t>Argentina</t>
  </si>
  <si>
    <t>Ucrania</t>
  </si>
  <si>
    <t>Italia</t>
  </si>
  <si>
    <t>Ecuador</t>
  </si>
  <si>
    <t>China</t>
  </si>
  <si>
    <t>Peru</t>
  </si>
  <si>
    <t>Paises Bajos</t>
  </si>
  <si>
    <t>Francia</t>
  </si>
  <si>
    <t>Irlanda</t>
  </si>
  <si>
    <t>Bélgica</t>
  </si>
  <si>
    <t>Polonia</t>
  </si>
  <si>
    <t>Alemania</t>
  </si>
  <si>
    <t>Otros paises de África</t>
  </si>
  <si>
    <t>Republica Dominicana</t>
  </si>
  <si>
    <t>Estados Unidos de América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</si>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</sst>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BEC4CF9E-AE63-4E1C-9B43-4DDA2D44A129}"/>
    <cellStyle name="Normal" xfId="0" builtinId="0"/>
    <cellStyle name="Normal 2" xfId="1" xr:uid="{4067A40F-A070-4033-B5BE-BC5246A9832C}"/>
    <cellStyle name="Porcentaje 2" xfId="2" xr:uid="{3602F526-ACC1-4587-AC18-48F409C3D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24-45EB-A379-C3B2DEAAB3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24-45EB-A379-C3B2DEAAB3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24-45EB-A379-C3B2DEAAB3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24-45EB-A379-C3B2DEAAB37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5524-45EB-A379-C3B2DEAA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28742</c:v>
              </c:pt>
              <c:pt idx="1">
                <c:v>28976</c:v>
              </c:pt>
              <c:pt idx="2">
                <c:v>29108</c:v>
              </c:pt>
              <c:pt idx="3">
                <c:v>29317</c:v>
              </c:pt>
              <c:pt idx="4">
                <c:v>29193</c:v>
              </c:pt>
              <c:pt idx="5">
                <c:v>29060</c:v>
              </c:pt>
              <c:pt idx="6">
                <c:v>29373</c:v>
              </c:pt>
              <c:pt idx="7">
                <c:v>29553</c:v>
              </c:pt>
              <c:pt idx="8">
                <c:v>29544</c:v>
              </c:pt>
              <c:pt idx="9">
                <c:v>29470</c:v>
              </c:pt>
              <c:pt idx="10" formatCode="#,##0">
                <c:v>29384</c:v>
              </c:pt>
              <c:pt idx="11" formatCode="#,##0">
                <c:v>29084</c:v>
              </c:pt>
              <c:pt idx="12" formatCode="#,##0">
                <c:v>28933</c:v>
              </c:pt>
              <c:pt idx="13" formatCode="#,##0">
                <c:v>28707</c:v>
              </c:pt>
              <c:pt idx="14" formatCode="#,##0">
                <c:v>28526</c:v>
              </c:pt>
              <c:pt idx="15" formatCode="#,##0">
                <c:v>28328</c:v>
              </c:pt>
              <c:pt idx="16" formatCode="#,##0">
                <c:v>28128</c:v>
              </c:pt>
              <c:pt idx="17" formatCode="#,##0">
                <c:v>27883</c:v>
              </c:pt>
              <c:pt idx="18" formatCode="#,##0">
                <c:v>27774</c:v>
              </c:pt>
              <c:pt idx="19" formatCode="#,##0">
                <c:v>27653</c:v>
              </c:pt>
              <c:pt idx="20" formatCode="#,##0">
                <c:v>27472</c:v>
              </c:pt>
              <c:pt idx="21" formatCode="#,##0">
                <c:v>27375</c:v>
              </c:pt>
              <c:pt idx="22" formatCode="#,##0">
                <c:v>27160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3-4972-ADE5-9AE5189AF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80DD-40F6-ACB2-D1E02592369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80DD-40F6-ACB2-D1E02592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DC-4D34-9FE3-F0B040A8D1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DC-4D34-9FE3-F0B040A8D1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DC-4D34-9FE3-F0B040A8D1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DDC-4D34-9FE3-F0B040A8D17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8DDC-4D34-9FE3-F0B040A8D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D7-4A39-965B-2B03F208841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D7-4A39-965B-2B03F208841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D7-4A39-965B-2B03F208841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8D7-4A39-965B-2B03F208841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08D7-4A39-965B-2B03F208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39-4059-8D49-43952BDBFA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39-4059-8D49-43952BDBFA9A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39-4059-8D49-43952BDBFA9A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39-4059-8D49-43952BDBFA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B839-4059-8D49-43952BDBF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D0-4279-9FC2-86B19343D8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D0-4279-9FC2-86B19343D8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D0-4279-9FC2-86B19343D8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D0-4279-9FC2-86B19343D81B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0-4279-9FC2-86B19343D81B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0-4279-9FC2-86B19343D8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C7D0-4279-9FC2-86B19343D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50F3849-CB63-452A-88D1-5A28381C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63F25CC-4CAA-4CE3-8904-5EFAFA4CE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5453785-23F7-4358-BE96-E73E289CE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37D1463-C66A-4B4C-939D-593B08272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006EE95-FAC7-4392-B945-E508575AE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E242448-29D8-4F78-81DF-D96D4D3DB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244C9D30-D376-4486-9352-B60A1B36ECBC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48275AF2-2F89-4D10-B546-2B7AA0185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3D81DB0C-B645-4241-A729-B93901FF2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326A704-4CC4-4487-89B1-185589AE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833BB94F-BB47-4F1C-9DD2-5E07BD950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DF5D0232-FB83-4AE8-ADC5-03CB80DF1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9448D8C-59CA-4034-82FD-81BD711B9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5142239-0FDF-4D22-BE6B-D795E13F6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D95C321-8BDB-4066-BBE5-E415F15D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60B5E6CD-6594-4905-B4AB-FEB49F670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B57652C9-E9AD-4150-A876-D5CD3B148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FE6EA94D-7CE8-4F24-8D4C-4E5150AB1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372BBCA3-06C5-4E4E-95B7-2181DA711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BB157E70-F223-4C8E-A21B-3A2AC8E56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6B56D1D-7FAB-4C09-A18F-88FDAD18A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22A8-18CC-4B23-B1BA-4756DAB1AF2B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PRIEGO DE CORDOBA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DB640A10-8D32-410A-8793-8ACDD6427036}"/>
    <hyperlink ref="B14:C14" location="Municipios!A1" display="Municipios" xr:uid="{CFE3D6C8-27CB-4F82-AED9-D0DCB82A7C43}"/>
    <hyperlink ref="B16:C16" location="'Datos Demograficos'!A1" display="Datos Demograficos" xr:uid="{C057478B-6A4B-43CF-BFC2-D47327A69670}"/>
    <hyperlink ref="B18:C18" location="Nacionalidades!A1" display="Nacionalidades" xr:uid="{AD20004E-0BD0-423B-94A7-D77773CB40C7}"/>
    <hyperlink ref="H18:I18" location="Trabajo!A1" display="Trabajo" xr:uid="{3F8A16A7-A52B-4C5B-9C25-6486DC77A897}"/>
    <hyperlink ref="E12:F12" location="'Datos Economicos'!A1" display="Datos Económicos" xr:uid="{7DEBA382-8277-477B-918D-988678EFB5C8}"/>
    <hyperlink ref="E14" location="Trafico!A1" display="Tráfico" xr:uid="{13B93542-B287-4A11-92F0-2F93AC284F54}"/>
    <hyperlink ref="E16:F16" location="'Plazas Turisticas'!A1" display="Plazas Turisticas" xr:uid="{50E1DD11-9123-4BD8-AD70-1152AFADCAD2}"/>
    <hyperlink ref="E18:F18" location="Bancos!A1" display="Bancos" xr:uid="{D7094398-E135-42F1-9874-DB98F4E3CD81}"/>
    <hyperlink ref="H12" location="Presupuestos!A1" display="Presupuestos" xr:uid="{924647A5-4B60-431B-96F6-BEA6C85371D7}"/>
    <hyperlink ref="H14" location="'Datos Catastrales'!A1" display="Datos Catastrales" xr:uid="{F6191303-897F-48A5-A867-15C767313089}"/>
    <hyperlink ref="H16:I16" location="Hacienda!A1" display="Hacienda" xr:uid="{AA917583-D4E6-42AA-891D-CF50BD37B0D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554E-3EB1-47A0-B353-A08E37E912A2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134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95</v>
      </c>
      <c r="C14" s="101" t="s">
        <v>12</v>
      </c>
      <c r="D14" s="101" t="s">
        <v>135</v>
      </c>
      <c r="E14" s="101" t="s">
        <v>136</v>
      </c>
      <c r="F14" s="101" t="s">
        <v>137</v>
      </c>
      <c r="G14" s="102" t="s">
        <v>138</v>
      </c>
      <c r="H14" s="23"/>
    </row>
    <row r="15" spans="1:8" ht="33" customHeight="1" thickBot="1" x14ac:dyDescent="0.35">
      <c r="A15" s="20"/>
      <c r="B15" s="117">
        <v>15</v>
      </c>
      <c r="C15" s="115">
        <v>11</v>
      </c>
      <c r="D15" s="115">
        <v>0</v>
      </c>
      <c r="E15" s="115">
        <v>4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139</v>
      </c>
      <c r="G17" s="128">
        <v>-6.25E-2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140</v>
      </c>
      <c r="F20" s="129">
        <v>663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141</v>
      </c>
      <c r="F22" s="130">
        <v>2.4219178082191782E-2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142</v>
      </c>
      <c r="F24" s="129">
        <v>1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143</v>
      </c>
      <c r="F26" s="130">
        <v>0.25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C7E8A700-624A-4A3C-8245-8A2A4A06C2B3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8C2C-9B96-495D-AD35-43A0002D0D98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144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145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146</v>
      </c>
      <c r="C15" s="132" t="s">
        <v>147</v>
      </c>
      <c r="D15" s="132" t="s">
        <v>148</v>
      </c>
      <c r="E15" s="132" t="s">
        <v>149</v>
      </c>
      <c r="F15" s="132" t="s">
        <v>150</v>
      </c>
      <c r="G15" s="132" t="s">
        <v>151</v>
      </c>
      <c r="H15" s="132" t="s">
        <v>152</v>
      </c>
      <c r="I15" s="132" t="s">
        <v>153</v>
      </c>
      <c r="J15" s="132" t="s">
        <v>154</v>
      </c>
      <c r="K15" s="133" t="s">
        <v>155</v>
      </c>
      <c r="L15" s="134"/>
    </row>
    <row r="16" spans="1:12" ht="32.25" customHeight="1" thickBot="1" x14ac:dyDescent="0.35">
      <c r="A16" s="20"/>
      <c r="B16" s="135">
        <v>8642.4958700000007</v>
      </c>
      <c r="C16" s="136">
        <v>243.10273000000001</v>
      </c>
      <c r="D16" s="136">
        <v>2644.3760199999997</v>
      </c>
      <c r="E16" s="136">
        <v>13080.096450000001</v>
      </c>
      <c r="F16" s="136">
        <v>510.28394000000003</v>
      </c>
      <c r="G16" s="136">
        <v>206.14855</v>
      </c>
      <c r="H16" s="136">
        <v>1727.8842</v>
      </c>
      <c r="I16" s="136">
        <v>3.0059999999999998</v>
      </c>
      <c r="J16" s="136">
        <v>783.15222999999992</v>
      </c>
      <c r="K16" s="137">
        <v>27840.545990000002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156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157</v>
      </c>
      <c r="C19" s="132" t="s">
        <v>158</v>
      </c>
      <c r="D19" s="132" t="s">
        <v>159</v>
      </c>
      <c r="E19" s="132" t="s">
        <v>160</v>
      </c>
      <c r="F19" s="132" t="s">
        <v>161</v>
      </c>
      <c r="G19" s="132" t="s">
        <v>152</v>
      </c>
      <c r="H19" s="132" t="s">
        <v>153</v>
      </c>
      <c r="I19" s="132" t="s">
        <v>154</v>
      </c>
      <c r="J19" s="132" t="s">
        <v>162</v>
      </c>
      <c r="L19" s="23"/>
    </row>
    <row r="20" spans="1:12" ht="32.25" customHeight="1" thickBot="1" x14ac:dyDescent="0.35">
      <c r="A20" s="20"/>
      <c r="B20" s="135">
        <v>10729.22903</v>
      </c>
      <c r="C20" s="136">
        <v>9971.1609200000003</v>
      </c>
      <c r="D20" s="136">
        <v>169.46956</v>
      </c>
      <c r="E20" s="136">
        <v>1995.3042399999999</v>
      </c>
      <c r="F20" s="136">
        <v>3500.2798999999995</v>
      </c>
      <c r="G20" s="136">
        <v>198.79799</v>
      </c>
      <c r="H20" s="136">
        <v>3</v>
      </c>
      <c r="I20" s="136">
        <v>1263.95856</v>
      </c>
      <c r="J20" s="137">
        <v>27837.200199999999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163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164</v>
      </c>
      <c r="C23" s="103" t="s">
        <v>165</v>
      </c>
      <c r="D23" s="103" t="s">
        <v>166</v>
      </c>
      <c r="E23" s="103" t="s">
        <v>167</v>
      </c>
      <c r="F23" s="103" t="s">
        <v>168</v>
      </c>
      <c r="G23" s="103" t="s">
        <v>169</v>
      </c>
      <c r="H23" s="104" t="s">
        <v>162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7704.2214100000001</v>
      </c>
      <c r="C24" s="136">
        <v>5619.2447099999999</v>
      </c>
      <c r="D24" s="136">
        <v>5046.8857399999997</v>
      </c>
      <c r="E24" s="136">
        <v>1358.5667899999999</v>
      </c>
      <c r="F24" s="136">
        <v>6691.1534300000003</v>
      </c>
      <c r="G24" s="136">
        <v>1417.1281200000001</v>
      </c>
      <c r="H24" s="137">
        <v>27837.200199999999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F05EB334-53C3-4933-A572-36C967540CF7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5879-79AB-4A6D-873E-E4B46354ABF1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170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171</v>
      </c>
      <c r="C14" s="147"/>
      <c r="D14" s="147"/>
      <c r="E14" s="147"/>
      <c r="F14" s="148"/>
      <c r="I14" s="146" t="s">
        <v>172</v>
      </c>
      <c r="J14" s="148"/>
      <c r="K14" s="23"/>
    </row>
    <row r="15" spans="1:11" ht="51" customHeight="1" x14ac:dyDescent="0.3">
      <c r="A15" s="20"/>
      <c r="B15" s="100" t="s">
        <v>173</v>
      </c>
      <c r="C15" s="149">
        <v>25095</v>
      </c>
      <c r="E15" s="150" t="s">
        <v>174</v>
      </c>
      <c r="F15" s="151">
        <v>15126</v>
      </c>
      <c r="G15" s="20"/>
      <c r="I15" s="100" t="s">
        <v>175</v>
      </c>
      <c r="J15" s="149">
        <v>33805</v>
      </c>
      <c r="K15" s="23"/>
    </row>
    <row r="16" spans="1:11" ht="51" customHeight="1" x14ac:dyDescent="0.3">
      <c r="A16" s="20"/>
      <c r="B16" s="150" t="s">
        <v>176</v>
      </c>
      <c r="C16" s="152">
        <v>969646.50404999999</v>
      </c>
      <c r="E16" s="150" t="s">
        <v>177</v>
      </c>
      <c r="F16" s="153">
        <v>505.94490000000002</v>
      </c>
      <c r="G16" s="20"/>
      <c r="I16" s="150" t="s">
        <v>178</v>
      </c>
      <c r="J16" s="152">
        <v>44063.7</v>
      </c>
      <c r="K16" s="23"/>
    </row>
    <row r="17" spans="1:13" ht="51" customHeight="1" thickBot="1" x14ac:dyDescent="0.35">
      <c r="A17" s="20"/>
      <c r="B17" s="150" t="s">
        <v>179</v>
      </c>
      <c r="C17" s="152">
        <v>695357.38969999994</v>
      </c>
      <c r="E17" s="150" t="s">
        <v>180</v>
      </c>
      <c r="F17" s="153">
        <v>81.118399999999994</v>
      </c>
      <c r="G17" s="20"/>
      <c r="I17" s="154" t="s">
        <v>181</v>
      </c>
      <c r="J17" s="155">
        <v>33381.5</v>
      </c>
      <c r="K17" s="23"/>
    </row>
    <row r="18" spans="1:13" ht="51" customHeight="1" thickBot="1" x14ac:dyDescent="0.35">
      <c r="A18" s="20"/>
      <c r="B18" s="154" t="s">
        <v>182</v>
      </c>
      <c r="C18" s="156">
        <v>274289.11433000001</v>
      </c>
      <c r="D18" s="157"/>
      <c r="E18" s="154" t="s">
        <v>183</v>
      </c>
      <c r="F18" s="158">
        <v>424.82650000000001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059DAD46-A777-439B-BE7F-D1A64FD7AA3A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BF40-875E-4C3D-AE76-7DF3804570C6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184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185</v>
      </c>
      <c r="E15" s="53">
        <v>13982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186</v>
      </c>
      <c r="E17" s="53">
        <v>1658.364482906594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11974.61337362323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187</v>
      </c>
      <c r="D21" s="80"/>
      <c r="E21" s="159">
        <v>0.77052403571824257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45C9499E-4BFA-47B2-A412-2206D2881FD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7CF4-B942-4E27-9033-81DE2DA8D3F8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447.26998901367188</v>
      </c>
      <c r="H14" s="25" t="s">
        <v>17</v>
      </c>
      <c r="I14" s="26">
        <v>3.2476056181095669E-2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27160</v>
      </c>
      <c r="H16" s="25" t="s">
        <v>17</v>
      </c>
      <c r="I16" s="26">
        <v>3.5076254692869679E-2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3.1627393225331368E-2</v>
      </c>
      <c r="H18" s="25" t="s">
        <v>20</v>
      </c>
      <c r="I18" s="26">
        <v>3.6406466118998393E-2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60.723948995312071</v>
      </c>
      <c r="H20" s="25" t="s">
        <v>20</v>
      </c>
      <c r="I20" s="33">
        <v>56.222490011472829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1.9949116347569955</v>
      </c>
      <c r="H22" s="25" t="s">
        <v>20</v>
      </c>
      <c r="I22" s="33">
        <v>6.6502252964886299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772</v>
      </c>
      <c r="H24" s="25" t="s">
        <v>17</v>
      </c>
      <c r="I24" s="26">
        <v>3.5876940236081421E-2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6975</v>
      </c>
      <c r="H26" s="25" t="s">
        <v>17</v>
      </c>
      <c r="I26" s="26">
        <v>3.3465275278877292E-2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1698</v>
      </c>
      <c r="H28" s="25" t="s">
        <v>20</v>
      </c>
      <c r="I28" s="36">
        <v>60093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1201</v>
      </c>
      <c r="H30" s="25" t="s">
        <v>17</v>
      </c>
      <c r="I30" s="26">
        <v>5.1742708198698896E-2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15</v>
      </c>
      <c r="H32" s="25" t="s">
        <v>17</v>
      </c>
      <c r="I32" s="26">
        <v>2.717391304347826E-2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2.4219178082191782E-2</v>
      </c>
      <c r="H34" s="25" t="s">
        <v>29</v>
      </c>
      <c r="I34" s="26">
        <v>0.25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24184</v>
      </c>
      <c r="H36" s="25" t="s">
        <v>17</v>
      </c>
      <c r="I36" s="26">
        <v>4.2414601679115933E-2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29304.725350000001</v>
      </c>
      <c r="H38" s="25" t="s">
        <v>17</v>
      </c>
      <c r="I38" s="26">
        <v>3.5373039484872693E-2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11974.61337362323</v>
      </c>
      <c r="H40" s="25" t="s">
        <v>20</v>
      </c>
      <c r="I40" s="36">
        <v>16927.574973347244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880A7B49-895F-40F6-9122-32D78F4F681F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A167-447D-45AA-86D0-C66F1C54CC8C}">
  <sheetPr codeName="Hoja4">
    <pageSetUpPr fitToPage="1"/>
  </sheetPr>
  <dimension ref="A4:H27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447.26998901367188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96.4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1.9949116347569955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2325</v>
      </c>
    </row>
    <row r="25" spans="1:7" x14ac:dyDescent="0.3">
      <c r="B25" s="49" t="s">
        <v>37</v>
      </c>
      <c r="C25" s="50">
        <v>2308</v>
      </c>
    </row>
    <row r="26" spans="1:7" x14ac:dyDescent="0.3">
      <c r="B26" s="49" t="s">
        <v>38</v>
      </c>
      <c r="C26" s="50">
        <v>676</v>
      </c>
    </row>
    <row r="27" spans="1:7" x14ac:dyDescent="0.3">
      <c r="B27" s="49" t="s">
        <v>39</v>
      </c>
      <c r="C27" s="50">
        <v>21851</v>
      </c>
    </row>
  </sheetData>
  <mergeCells count="3">
    <mergeCell ref="C6:E6"/>
    <mergeCell ref="C8:E8"/>
    <mergeCell ref="C10:E10"/>
  </mergeCells>
  <hyperlinks>
    <hyperlink ref="A7" location="Indice!A1" display="Índice" xr:uid="{369D9152-F2D3-4C6A-90C0-76386C0D0741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DCA1-7F6F-47DE-8104-0C7305E6B1C3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27160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40</v>
      </c>
      <c r="D13" s="26">
        <v>0.51064064801178199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41</v>
      </c>
      <c r="D15" s="26">
        <v>3.1627393225331368E-2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42</v>
      </c>
      <c r="C17" s="21"/>
      <c r="D17" s="26">
        <v>0.52910708253575045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60.723948995312071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43</v>
      </c>
      <c r="H24" s="42"/>
      <c r="I24" s="58"/>
      <c r="J24" s="26">
        <v>0.22477908689248896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44</v>
      </c>
      <c r="H26" s="42"/>
      <c r="J26" s="53">
        <v>180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45</v>
      </c>
      <c r="H28" s="59"/>
      <c r="I28" s="59"/>
      <c r="J28" s="53">
        <v>92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46</v>
      </c>
      <c r="H30" s="42"/>
      <c r="J30" s="53">
        <v>340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47</v>
      </c>
      <c r="H32" s="42"/>
      <c r="J32" s="53">
        <v>-160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48</v>
      </c>
      <c r="H34" s="60"/>
      <c r="I34" s="60" t="s">
        <v>49</v>
      </c>
      <c r="J34" s="60"/>
      <c r="K34" s="23"/>
    </row>
    <row r="35" spans="1:11" ht="14" x14ac:dyDescent="0.3">
      <c r="A35" s="20"/>
      <c r="C35" s="42"/>
      <c r="G35" s="61">
        <v>3599</v>
      </c>
      <c r="H35" s="61"/>
      <c r="I35" s="61">
        <v>4163</v>
      </c>
      <c r="J35" s="61"/>
      <c r="K35" s="23"/>
    </row>
    <row r="36" spans="1:11" ht="14" x14ac:dyDescent="0.3">
      <c r="A36" s="20"/>
      <c r="C36" s="42"/>
      <c r="G36" s="62" t="s">
        <v>50</v>
      </c>
      <c r="H36" s="62" t="s">
        <v>51</v>
      </c>
      <c r="I36" s="62" t="s">
        <v>50</v>
      </c>
      <c r="J36" s="62" t="s">
        <v>51</v>
      </c>
      <c r="K36" s="23"/>
    </row>
    <row r="37" spans="1:11" ht="14" x14ac:dyDescent="0.3">
      <c r="A37" s="20"/>
      <c r="B37" s="21" t="s">
        <v>52</v>
      </c>
      <c r="C37" s="42"/>
      <c r="G37" s="63">
        <v>1808</v>
      </c>
      <c r="H37" s="63">
        <v>1791</v>
      </c>
      <c r="I37" s="63">
        <v>2122</v>
      </c>
      <c r="J37" s="63">
        <v>2041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F0C7B7B2-9B21-4B26-923E-8D5C70AA9C99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0C30-AE75-45AF-A8A1-1694DF3DDAB0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53</v>
      </c>
      <c r="C11" s="65">
        <v>26301</v>
      </c>
      <c r="D11" s="66"/>
      <c r="E11" s="67" t="s">
        <v>54</v>
      </c>
      <c r="F11" s="65">
        <v>859</v>
      </c>
      <c r="G11" s="67" t="s">
        <v>55</v>
      </c>
      <c r="H11" s="66"/>
      <c r="I11" s="65">
        <v>316</v>
      </c>
      <c r="J11" s="67" t="s">
        <v>56</v>
      </c>
      <c r="K11" s="68">
        <v>216</v>
      </c>
    </row>
    <row r="12" spans="1:11" ht="30.75" customHeight="1" thickBot="1" x14ac:dyDescent="0.35">
      <c r="B12" s="64" t="s">
        <v>57</v>
      </c>
      <c r="C12" s="65">
        <v>300</v>
      </c>
      <c r="D12" s="67"/>
      <c r="E12" s="67" t="s">
        <v>58</v>
      </c>
      <c r="F12" s="65">
        <v>26</v>
      </c>
      <c r="G12" s="67" t="s">
        <v>59</v>
      </c>
      <c r="H12" s="67"/>
      <c r="I12" s="65">
        <v>0</v>
      </c>
      <c r="J12" s="67" t="s">
        <v>60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61</v>
      </c>
      <c r="C14" s="71"/>
      <c r="D14" s="71"/>
      <c r="E14" s="72"/>
      <c r="G14" s="73" t="s">
        <v>62</v>
      </c>
      <c r="H14" s="74"/>
      <c r="I14" s="75">
        <f>'Datos Generales'!G16</f>
        <v>27160</v>
      </c>
      <c r="J14" s="69"/>
      <c r="K14" s="69"/>
    </row>
    <row r="16" spans="1:11" x14ac:dyDescent="0.3">
      <c r="B16" s="21" t="s">
        <v>63</v>
      </c>
      <c r="C16" s="76">
        <v>200</v>
      </c>
    </row>
    <row r="17" spans="2:3" x14ac:dyDescent="0.3">
      <c r="B17" s="21" t="s">
        <v>64</v>
      </c>
      <c r="C17" s="76">
        <v>117</v>
      </c>
    </row>
    <row r="18" spans="2:3" x14ac:dyDescent="0.3">
      <c r="B18" s="21" t="s">
        <v>65</v>
      </c>
      <c r="C18" s="76">
        <v>83</v>
      </c>
    </row>
    <row r="19" spans="2:3" x14ac:dyDescent="0.3">
      <c r="B19" s="21" t="s">
        <v>66</v>
      </c>
      <c r="C19" s="76">
        <v>78</v>
      </c>
    </row>
    <row r="20" spans="2:3" x14ac:dyDescent="0.3">
      <c r="B20" s="21" t="s">
        <v>67</v>
      </c>
      <c r="C20" s="76">
        <v>66</v>
      </c>
    </row>
    <row r="21" spans="2:3" x14ac:dyDescent="0.3">
      <c r="B21" s="21" t="s">
        <v>68</v>
      </c>
      <c r="C21" s="76">
        <v>43</v>
      </c>
    </row>
    <row r="22" spans="2:3" x14ac:dyDescent="0.3">
      <c r="B22" s="21" t="s">
        <v>69</v>
      </c>
      <c r="C22" s="76">
        <v>36</v>
      </c>
    </row>
    <row r="23" spans="2:3" x14ac:dyDescent="0.3">
      <c r="B23" s="21" t="s">
        <v>70</v>
      </c>
      <c r="C23" s="76">
        <v>22</v>
      </c>
    </row>
    <row r="24" spans="2:3" x14ac:dyDescent="0.3">
      <c r="B24" s="21" t="s">
        <v>71</v>
      </c>
      <c r="C24" s="76">
        <v>17</v>
      </c>
    </row>
    <row r="25" spans="2:3" x14ac:dyDescent="0.3">
      <c r="B25" s="21" t="s">
        <v>72</v>
      </c>
      <c r="C25" s="76">
        <v>17</v>
      </c>
    </row>
    <row r="26" spans="2:3" x14ac:dyDescent="0.3">
      <c r="B26" s="21" t="s">
        <v>73</v>
      </c>
      <c r="C26" s="76">
        <v>17</v>
      </c>
    </row>
    <row r="27" spans="2:3" x14ac:dyDescent="0.3">
      <c r="B27" s="21" t="s">
        <v>74</v>
      </c>
      <c r="C27" s="76">
        <v>16</v>
      </c>
    </row>
    <row r="28" spans="2:3" x14ac:dyDescent="0.3">
      <c r="B28" s="21" t="s">
        <v>75</v>
      </c>
      <c r="C28" s="76">
        <v>13</v>
      </c>
    </row>
    <row r="29" spans="2:3" x14ac:dyDescent="0.3">
      <c r="B29" s="21" t="s">
        <v>76</v>
      </c>
      <c r="C29" s="76">
        <v>11</v>
      </c>
    </row>
    <row r="30" spans="2:3" x14ac:dyDescent="0.3">
      <c r="B30" s="21" t="s">
        <v>77</v>
      </c>
      <c r="C30" s="76">
        <v>11</v>
      </c>
    </row>
    <row r="31" spans="2:3" x14ac:dyDescent="0.3">
      <c r="B31" s="21" t="s">
        <v>78</v>
      </c>
      <c r="C31" s="76">
        <v>10</v>
      </c>
    </row>
    <row r="32" spans="2:3" x14ac:dyDescent="0.3">
      <c r="B32" s="21" t="s">
        <v>79</v>
      </c>
      <c r="C32" s="76">
        <v>9</v>
      </c>
    </row>
    <row r="33" spans="2:3" x14ac:dyDescent="0.3">
      <c r="B33" s="21" t="s">
        <v>80</v>
      </c>
      <c r="C33" s="76">
        <v>7</v>
      </c>
    </row>
    <row r="34" spans="2:3" x14ac:dyDescent="0.3">
      <c r="B34" s="21" t="s">
        <v>81</v>
      </c>
      <c r="C34" s="76">
        <v>7</v>
      </c>
    </row>
    <row r="35" spans="2:3" x14ac:dyDescent="0.3">
      <c r="B35" s="21" t="s">
        <v>82</v>
      </c>
      <c r="C35" s="76">
        <v>7</v>
      </c>
    </row>
    <row r="36" spans="2:3" x14ac:dyDescent="0.3">
      <c r="B36" s="21" t="s">
        <v>83</v>
      </c>
      <c r="C36" s="76">
        <v>6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33D1E9E1-43E2-4F7E-93E4-8F74CD68E9A5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D73C-909D-45AA-87D6-84F6334F81F4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84</v>
      </c>
      <c r="E12" s="78">
        <v>12216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85</v>
      </c>
      <c r="C14" s="79"/>
      <c r="D14" s="79"/>
      <c r="E14" s="78">
        <v>3925</v>
      </c>
    </row>
    <row r="15" spans="1:9" x14ac:dyDescent="0.3">
      <c r="A15" s="20"/>
      <c r="E15" s="78"/>
    </row>
    <row r="16" spans="1:9" x14ac:dyDescent="0.3">
      <c r="A16" s="20"/>
      <c r="B16" s="21" t="s">
        <v>86</v>
      </c>
      <c r="D16" s="80"/>
      <c r="E16" s="78">
        <v>1698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87</v>
      </c>
      <c r="D18" s="80"/>
      <c r="E18" s="78">
        <v>2227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88</v>
      </c>
      <c r="D20" s="80"/>
      <c r="E20" s="81">
        <v>0.24201260595522711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89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90</v>
      </c>
      <c r="E26" s="86"/>
      <c r="F26" s="86"/>
      <c r="G26" s="86"/>
      <c r="H26" s="87"/>
    </row>
    <row r="27" spans="1:16" ht="15.5" thickBot="1" x14ac:dyDescent="0.35">
      <c r="C27" s="52"/>
      <c r="D27" s="88" t="s">
        <v>91</v>
      </c>
      <c r="E27" s="88" t="s">
        <v>92</v>
      </c>
      <c r="F27" s="88" t="s">
        <v>93</v>
      </c>
      <c r="G27" s="88" t="s">
        <v>94</v>
      </c>
      <c r="H27" s="88" t="s">
        <v>95</v>
      </c>
    </row>
    <row r="28" spans="1:16" ht="38.25" customHeight="1" thickBot="1" x14ac:dyDescent="0.35">
      <c r="C28" s="88" t="s">
        <v>96</v>
      </c>
      <c r="D28" s="89">
        <v>824</v>
      </c>
      <c r="E28" s="89">
        <v>159</v>
      </c>
      <c r="F28" s="89">
        <v>3573</v>
      </c>
      <c r="G28" s="90">
        <v>2419</v>
      </c>
      <c r="H28" s="90">
        <f>SUM(D28:G28)</f>
        <v>6975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DA6A489E-4927-48BA-BB20-D7CE88652913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4F2D-F556-40D0-8DBC-8BE993579F9A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97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98</v>
      </c>
      <c r="D13" s="94"/>
      <c r="E13" s="95"/>
      <c r="H13" s="93" t="s">
        <v>99</v>
      </c>
      <c r="I13" s="94"/>
      <c r="J13" s="94"/>
      <c r="K13" s="95"/>
      <c r="L13" s="52"/>
      <c r="M13" s="52"/>
      <c r="N13" s="93" t="s">
        <v>100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101</v>
      </c>
      <c r="D14" s="98" t="s">
        <v>102</v>
      </c>
      <c r="E14" s="98" t="s">
        <v>103</v>
      </c>
      <c r="G14" s="99"/>
      <c r="H14" s="100" t="s">
        <v>91</v>
      </c>
      <c r="I14" s="101" t="s">
        <v>92</v>
      </c>
      <c r="J14" s="101" t="s">
        <v>93</v>
      </c>
      <c r="K14" s="102" t="s">
        <v>94</v>
      </c>
      <c r="L14" s="52"/>
      <c r="M14" s="52"/>
      <c r="N14" s="97" t="s">
        <v>104</v>
      </c>
      <c r="O14" s="103" t="s">
        <v>105</v>
      </c>
      <c r="P14" s="103" t="s">
        <v>106</v>
      </c>
      <c r="Q14" s="104" t="s">
        <v>107</v>
      </c>
      <c r="R14" s="23"/>
    </row>
    <row r="15" spans="1:18" ht="34.5" customHeight="1" x14ac:dyDescent="0.3">
      <c r="A15" s="20"/>
      <c r="B15" s="105" t="s">
        <v>96</v>
      </c>
      <c r="C15" s="106">
        <v>772</v>
      </c>
      <c r="D15" s="107">
        <v>3728</v>
      </c>
      <c r="E15" s="108">
        <v>57</v>
      </c>
      <c r="G15" s="105" t="s">
        <v>96</v>
      </c>
      <c r="H15" s="109">
        <v>35</v>
      </c>
      <c r="I15" s="107">
        <v>75</v>
      </c>
      <c r="J15" s="107">
        <v>2515</v>
      </c>
      <c r="K15" s="110">
        <v>1932</v>
      </c>
      <c r="L15" s="111"/>
      <c r="M15" s="105" t="s">
        <v>96</v>
      </c>
      <c r="N15" s="112">
        <v>1678</v>
      </c>
      <c r="O15" s="112">
        <v>1285</v>
      </c>
      <c r="P15" s="112">
        <v>1242</v>
      </c>
      <c r="Q15" s="108">
        <v>352</v>
      </c>
      <c r="R15" s="23"/>
    </row>
    <row r="16" spans="1:18" ht="34.5" customHeight="1" thickBot="1" x14ac:dyDescent="0.35">
      <c r="A16" s="20"/>
      <c r="B16" s="113" t="s">
        <v>108</v>
      </c>
      <c r="C16" s="114">
        <v>329</v>
      </c>
      <c r="D16" s="115">
        <v>389</v>
      </c>
      <c r="E16" s="116">
        <v>54</v>
      </c>
      <c r="G16" s="113" t="s">
        <v>108</v>
      </c>
      <c r="H16" s="114">
        <v>12</v>
      </c>
      <c r="I16" s="115">
        <v>31</v>
      </c>
      <c r="J16" s="115">
        <v>408</v>
      </c>
      <c r="K16" s="116">
        <v>321</v>
      </c>
      <c r="L16" s="111"/>
      <c r="M16" s="113" t="s">
        <v>108</v>
      </c>
      <c r="N16" s="115">
        <v>691</v>
      </c>
      <c r="O16" s="115">
        <v>68</v>
      </c>
      <c r="P16" s="115">
        <v>12</v>
      </c>
      <c r="Q16" s="116">
        <v>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B065B68C-D4D2-4543-A859-DB144FBD12A3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EB76-5E1C-471B-96C0-901549B6BF9A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109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110</v>
      </c>
      <c r="C14" s="101" t="s">
        <v>111</v>
      </c>
      <c r="D14" s="101" t="s">
        <v>112</v>
      </c>
      <c r="E14" s="101" t="s">
        <v>113</v>
      </c>
      <c r="F14" s="101" t="s">
        <v>114</v>
      </c>
      <c r="G14" s="102" t="s">
        <v>115</v>
      </c>
      <c r="H14" s="111"/>
      <c r="I14" s="23"/>
    </row>
    <row r="15" spans="1:9" ht="32.25" customHeight="1" thickBot="1" x14ac:dyDescent="0.35">
      <c r="A15" s="20"/>
      <c r="B15" s="117">
        <v>14585</v>
      </c>
      <c r="C15" s="115">
        <v>3047</v>
      </c>
      <c r="D15" s="115">
        <v>6035</v>
      </c>
      <c r="E15" s="115">
        <v>33</v>
      </c>
      <c r="F15" s="115">
        <v>148</v>
      </c>
      <c r="G15" s="116">
        <v>336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116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117</v>
      </c>
      <c r="C20" s="101" t="s">
        <v>118</v>
      </c>
      <c r="D20" s="102" t="s">
        <v>119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10377</v>
      </c>
      <c r="C21" s="115">
        <v>7644</v>
      </c>
      <c r="D21" s="116">
        <v>18021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2F8F7FD5-7192-496D-8F13-71CF5B9BF93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394A-A3D6-418C-AA16-AD5851525E44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120</v>
      </c>
      <c r="I12" s="23"/>
    </row>
    <row r="13" spans="1:9" ht="18.75" customHeight="1" x14ac:dyDescent="0.3">
      <c r="A13" s="20"/>
      <c r="B13" s="119" t="s">
        <v>121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122</v>
      </c>
      <c r="D15" s="101" t="s">
        <v>123</v>
      </c>
      <c r="E15" s="101" t="s">
        <v>124</v>
      </c>
      <c r="F15" s="101" t="s">
        <v>125</v>
      </c>
      <c r="G15" s="120" t="s">
        <v>126</v>
      </c>
      <c r="H15" s="102" t="s">
        <v>95</v>
      </c>
      <c r="I15" s="23"/>
    </row>
    <row r="16" spans="1:9" ht="33.75" customHeight="1" x14ac:dyDescent="0.3">
      <c r="A16" s="20"/>
      <c r="B16" s="121" t="s">
        <v>127</v>
      </c>
      <c r="C16" s="122">
        <v>2</v>
      </c>
      <c r="D16" s="122">
        <v>0</v>
      </c>
      <c r="E16" s="122">
        <v>10</v>
      </c>
      <c r="F16" s="122">
        <v>75</v>
      </c>
      <c r="G16" s="123">
        <v>0</v>
      </c>
      <c r="H16" s="124">
        <v>87</v>
      </c>
      <c r="I16" s="23"/>
    </row>
    <row r="17" spans="1:9" ht="32.25" customHeight="1" thickBot="1" x14ac:dyDescent="0.35">
      <c r="A17" s="20"/>
      <c r="B17" s="125" t="s">
        <v>128</v>
      </c>
      <c r="C17" s="115">
        <v>2</v>
      </c>
      <c r="D17" s="115">
        <v>1</v>
      </c>
      <c r="E17" s="115">
        <v>10</v>
      </c>
      <c r="F17" s="115">
        <v>76</v>
      </c>
      <c r="G17" s="126">
        <v>0</v>
      </c>
      <c r="H17" s="116">
        <v>89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129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122</v>
      </c>
      <c r="D21" s="101" t="s">
        <v>130</v>
      </c>
      <c r="E21" s="101" t="s">
        <v>131</v>
      </c>
      <c r="F21" s="101" t="s">
        <v>132</v>
      </c>
      <c r="G21" s="120" t="s">
        <v>133</v>
      </c>
      <c r="H21" s="102" t="s">
        <v>95</v>
      </c>
      <c r="I21" s="23"/>
    </row>
    <row r="22" spans="1:9" ht="33.75" customHeight="1" x14ac:dyDescent="0.3">
      <c r="A22" s="20"/>
      <c r="B22" s="121" t="s">
        <v>127</v>
      </c>
      <c r="C22" s="122">
        <v>45</v>
      </c>
      <c r="D22" s="122">
        <v>0</v>
      </c>
      <c r="E22" s="122">
        <v>472</v>
      </c>
      <c r="F22" s="122">
        <v>647</v>
      </c>
      <c r="G22" s="123">
        <v>0</v>
      </c>
      <c r="H22" s="124">
        <v>1164</v>
      </c>
      <c r="I22" s="23"/>
    </row>
    <row r="23" spans="1:9" ht="32.25" customHeight="1" thickBot="1" x14ac:dyDescent="0.35">
      <c r="A23" s="20"/>
      <c r="B23" s="125" t="s">
        <v>128</v>
      </c>
      <c r="C23" s="115">
        <v>45</v>
      </c>
      <c r="D23" s="115">
        <v>24</v>
      </c>
      <c r="E23" s="115">
        <v>472</v>
      </c>
      <c r="F23" s="115">
        <v>660</v>
      </c>
      <c r="G23" s="126">
        <v>0</v>
      </c>
      <c r="H23" s="116">
        <v>1201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05707C20-0436-4905-8C04-EBDBC4FD5693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2025-06-02T10:10:59Z</dcterms:modified>
</cp:coreProperties>
</file>